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2025\GESTIONE ASILO NIDO COMUNALE\"/>
    </mc:Choice>
  </mc:AlternateContent>
  <xr:revisionPtr revIDLastSave="0" documentId="13_ncr:1_{FA112108-9929-41B1-A586-C550DC22E036}" xr6:coauthVersionLast="47" xr6:coauthVersionMax="47" xr10:uidLastSave="{00000000-0000-0000-0000-000000000000}"/>
  <bookViews>
    <workbookView xWindow="2295" yWindow="2295" windowWidth="25725" windowHeight="12960" xr2:uid="{AA32B7DF-7621-45AB-AF62-C783878E8E17}"/>
  </bookViews>
  <sheets>
    <sheet name="Prev 2025-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11" i="1"/>
  <c r="L19" i="1" s="1"/>
  <c r="L22" i="1" s="1"/>
  <c r="G22" i="1"/>
  <c r="G11" i="1"/>
  <c r="H19" i="1" s="1"/>
  <c r="H22" i="1" s="1"/>
  <c r="C22" i="1"/>
  <c r="C11" i="1"/>
  <c r="D19" i="1" s="1"/>
  <c r="D22" i="1" s="1"/>
  <c r="G23" i="1" l="1"/>
  <c r="K23" i="1"/>
  <c r="C23" i="1"/>
</calcChain>
</file>

<file path=xl/sharedStrings.xml><?xml version="1.0" encoding="utf-8"?>
<sst xmlns="http://schemas.openxmlformats.org/spreadsheetml/2006/main" count="57" uniqueCount="21">
  <si>
    <t>n. bimbi accolti</t>
  </si>
  <si>
    <t>Capacità struttura</t>
  </si>
  <si>
    <t>COSTI</t>
  </si>
  <si>
    <t>RICAVI</t>
  </si>
  <si>
    <t>Utenze</t>
  </si>
  <si>
    <t>Vitto, attività e pannolini</t>
  </si>
  <si>
    <t>Manutenzioni</t>
  </si>
  <si>
    <t>Rette</t>
  </si>
  <si>
    <t>Contributo Comunale</t>
  </si>
  <si>
    <t>Risorse Umane</t>
  </si>
  <si>
    <t>(30 + 20%)</t>
  </si>
  <si>
    <t xml:space="preserve">RICAVI SU 32 BAMBINI </t>
  </si>
  <si>
    <t>Retta mensile media</t>
  </si>
  <si>
    <t>Durata (mesi)</t>
  </si>
  <si>
    <t>TOTALE</t>
  </si>
  <si>
    <t>RISULTATO D'ESERCIZIO</t>
  </si>
  <si>
    <t>PREVISIONALE 2025-2026 (ipotesi)</t>
  </si>
  <si>
    <t>PREVISIONALE 2026-2027 (ipotesi)</t>
  </si>
  <si>
    <t>PREVISIONALE 2027-2028 (ipotesi)</t>
  </si>
  <si>
    <t>Spese generali &amp; amministrative</t>
  </si>
  <si>
    <t>Contributo 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</si>
</sst>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3" xfId="0" applyFont="1" applyBorder="1"/>
    <xf numFmtId="4" fontId="2" fillId="0" borderId="3" xfId="0" applyNumberFormat="1" applyFont="1" applyBorder="1"/>
    <xf numFmtId="0" fontId="1" fillId="0" borderId="3" xfId="0" applyFont="1" applyBorder="1"/>
    <xf numFmtId="0" fontId="1" fillId="0" borderId="4" xfId="0" applyFont="1" applyBorder="1"/>
    <xf numFmtId="4" fontId="1" fillId="0" borderId="4" xfId="0" applyNumberFormat="1" applyFont="1" applyBorder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horizontal="right"/>
    </xf>
    <xf numFmtId="4" fontId="1" fillId="0" borderId="3" xfId="0" applyNumberFormat="1" applyFont="1" applyBorder="1"/>
    <xf numFmtId="0" fontId="2" fillId="2" borderId="1" xfId="0" applyFont="1" applyFill="1" applyBorder="1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1159-6380-4F54-9ACC-CEE2ED6A47F5}">
  <sheetPr>
    <pageSetUpPr fitToPage="1"/>
  </sheetPr>
  <dimension ref="B6:L23"/>
  <sheetViews>
    <sheetView showGridLines="0" tabSelected="1" workbookViewId="0">
      <selection activeCell="F25" sqref="F25"/>
    </sheetView>
  </sheetViews>
  <sheetFormatPr defaultRowHeight="15" x14ac:dyDescent="0.25"/>
  <cols>
    <col min="1" max="1" width="4.140625" style="1" customWidth="1"/>
    <col min="2" max="2" width="30.7109375" style="1" customWidth="1"/>
    <col min="3" max="4" width="15.7109375" style="1" customWidth="1"/>
    <col min="5" max="5" width="4.7109375" style="1" customWidth="1"/>
    <col min="6" max="6" width="30.7109375" style="1" customWidth="1"/>
    <col min="7" max="8" width="15.7109375" style="1" customWidth="1"/>
    <col min="9" max="9" width="4.140625" style="1" customWidth="1"/>
    <col min="10" max="10" width="30.7109375" style="1" customWidth="1"/>
    <col min="11" max="12" width="15.7109375" style="1" customWidth="1"/>
    <col min="13" max="16384" width="9.140625" style="1"/>
  </cols>
  <sheetData>
    <row r="6" spans="2:12" x14ac:dyDescent="0.25">
      <c r="B6" s="14" t="s">
        <v>16</v>
      </c>
      <c r="C6" s="15"/>
      <c r="D6" s="15"/>
      <c r="F6" s="14" t="s">
        <v>17</v>
      </c>
      <c r="G6" s="15"/>
      <c r="H6" s="15"/>
      <c r="J6" s="14" t="s">
        <v>18</v>
      </c>
      <c r="K6" s="15"/>
      <c r="L6" s="15"/>
    </row>
    <row r="7" spans="2:12" x14ac:dyDescent="0.25">
      <c r="B7" s="1" t="s">
        <v>1</v>
      </c>
      <c r="C7" s="3" t="s">
        <v>10</v>
      </c>
      <c r="F7" s="1" t="s">
        <v>1</v>
      </c>
      <c r="G7" s="3" t="s">
        <v>10</v>
      </c>
      <c r="J7" s="1" t="s">
        <v>1</v>
      </c>
      <c r="K7" s="3" t="s">
        <v>10</v>
      </c>
    </row>
    <row r="8" spans="2:12" x14ac:dyDescent="0.25">
      <c r="B8" s="1" t="s">
        <v>0</v>
      </c>
      <c r="C8" s="1">
        <v>32</v>
      </c>
      <c r="F8" s="1" t="s">
        <v>0</v>
      </c>
      <c r="G8" s="1">
        <v>32</v>
      </c>
      <c r="J8" s="1" t="s">
        <v>0</v>
      </c>
      <c r="K8" s="1">
        <v>32</v>
      </c>
    </row>
    <row r="9" spans="2:12" x14ac:dyDescent="0.25">
      <c r="B9" s="1" t="s">
        <v>13</v>
      </c>
      <c r="C9" s="1">
        <v>10</v>
      </c>
      <c r="F9" s="1" t="s">
        <v>13</v>
      </c>
      <c r="G9" s="1">
        <v>10</v>
      </c>
      <c r="J9" s="1" t="s">
        <v>13</v>
      </c>
      <c r="K9" s="1">
        <v>10</v>
      </c>
    </row>
    <row r="10" spans="2:12" x14ac:dyDescent="0.25">
      <c r="B10" s="1" t="s">
        <v>12</v>
      </c>
      <c r="C10" s="1">
        <v>377.5</v>
      </c>
      <c r="F10" s="1" t="s">
        <v>12</v>
      </c>
      <c r="G10" s="1">
        <v>377.5</v>
      </c>
      <c r="J10" s="1" t="s">
        <v>12</v>
      </c>
      <c r="K10" s="1">
        <v>377.5</v>
      </c>
    </row>
    <row r="11" spans="2:12" x14ac:dyDescent="0.25">
      <c r="B11" s="4" t="s">
        <v>11</v>
      </c>
      <c r="C11" s="5">
        <f>C10*C9*C8</f>
        <v>120800</v>
      </c>
      <c r="D11" s="6"/>
      <c r="F11" s="4" t="s">
        <v>11</v>
      </c>
      <c r="G11" s="5">
        <f>G10*G9*G8</f>
        <v>120800</v>
      </c>
      <c r="H11" s="6"/>
      <c r="J11" s="4" t="s">
        <v>11</v>
      </c>
      <c r="K11" s="5">
        <f>K10*K9*K8</f>
        <v>120800</v>
      </c>
      <c r="L11" s="6"/>
    </row>
    <row r="13" spans="2:12" x14ac:dyDescent="0.25">
      <c r="B13" s="11"/>
      <c r="C13" s="12" t="s">
        <v>2</v>
      </c>
      <c r="D13" s="12" t="s">
        <v>3</v>
      </c>
      <c r="F13" s="11"/>
      <c r="G13" s="12" t="s">
        <v>2</v>
      </c>
      <c r="H13" s="12" t="s">
        <v>3</v>
      </c>
      <c r="J13" s="11"/>
      <c r="K13" s="12" t="s">
        <v>2</v>
      </c>
      <c r="L13" s="12" t="s">
        <v>3</v>
      </c>
    </row>
    <row r="14" spans="2:12" x14ac:dyDescent="0.25">
      <c r="B14" s="1" t="s">
        <v>9</v>
      </c>
      <c r="C14" s="2">
        <v>136000</v>
      </c>
      <c r="F14" s="1" t="s">
        <v>9</v>
      </c>
      <c r="G14" s="2">
        <v>136000</v>
      </c>
      <c r="J14" s="1" t="s">
        <v>9</v>
      </c>
      <c r="K14" s="2">
        <v>136000</v>
      </c>
    </row>
    <row r="15" spans="2:12" x14ac:dyDescent="0.25">
      <c r="B15" s="1" t="s">
        <v>5</v>
      </c>
      <c r="C15" s="2">
        <v>6000</v>
      </c>
      <c r="F15" s="1" t="s">
        <v>5</v>
      </c>
      <c r="G15" s="2">
        <v>6000</v>
      </c>
      <c r="J15" s="1" t="s">
        <v>5</v>
      </c>
      <c r="K15" s="2">
        <v>6000</v>
      </c>
    </row>
    <row r="16" spans="2:12" x14ac:dyDescent="0.25">
      <c r="B16" s="1" t="s">
        <v>4</v>
      </c>
      <c r="C16" s="2">
        <v>4500</v>
      </c>
      <c r="F16" s="1" t="s">
        <v>4</v>
      </c>
      <c r="G16" s="2">
        <v>4500</v>
      </c>
      <c r="J16" s="1" t="s">
        <v>4</v>
      </c>
      <c r="K16" s="2">
        <v>4500</v>
      </c>
    </row>
    <row r="17" spans="2:12" x14ac:dyDescent="0.25">
      <c r="B17" s="1" t="s">
        <v>6</v>
      </c>
      <c r="C17" s="2">
        <v>1800</v>
      </c>
      <c r="F17" s="1" t="s">
        <v>6</v>
      </c>
      <c r="G17" s="2">
        <v>1800</v>
      </c>
      <c r="J17" s="1" t="s">
        <v>6</v>
      </c>
      <c r="K17" s="2">
        <v>1800</v>
      </c>
    </row>
    <row r="18" spans="2:12" x14ac:dyDescent="0.25">
      <c r="B18" s="6" t="s">
        <v>19</v>
      </c>
      <c r="C18" s="13">
        <v>2500</v>
      </c>
      <c r="D18" s="6"/>
      <c r="F18" s="6" t="s">
        <v>19</v>
      </c>
      <c r="G18" s="13">
        <v>2500</v>
      </c>
      <c r="H18" s="6"/>
      <c r="J18" s="6" t="s">
        <v>19</v>
      </c>
      <c r="K18" s="13">
        <v>2500</v>
      </c>
      <c r="L18" s="6"/>
    </row>
    <row r="19" spans="2:12" x14ac:dyDescent="0.25">
      <c r="B19" s="1" t="s">
        <v>7</v>
      </c>
      <c r="D19" s="2">
        <f>C11</f>
        <v>120800</v>
      </c>
      <c r="F19" s="1" t="s">
        <v>7</v>
      </c>
      <c r="H19" s="2">
        <f>G11</f>
        <v>120800</v>
      </c>
      <c r="J19" s="1" t="s">
        <v>7</v>
      </c>
      <c r="L19" s="2">
        <f>K11</f>
        <v>120800</v>
      </c>
    </row>
    <row r="20" spans="2:12" x14ac:dyDescent="0.25">
      <c r="B20" s="1" t="s">
        <v>8</v>
      </c>
      <c r="D20" s="2">
        <v>27500</v>
      </c>
      <c r="F20" s="1" t="s">
        <v>8</v>
      </c>
      <c r="H20" s="2">
        <v>27500</v>
      </c>
      <c r="J20" s="1" t="s">
        <v>8</v>
      </c>
      <c r="L20" s="2">
        <v>27500</v>
      </c>
    </row>
    <row r="21" spans="2:12" x14ac:dyDescent="0.25">
      <c r="B21" s="1" t="s">
        <v>20</v>
      </c>
      <c r="D21" s="2">
        <v>2500</v>
      </c>
      <c r="F21" s="1" t="s">
        <v>20</v>
      </c>
      <c r="H21" s="2">
        <v>2500</v>
      </c>
      <c r="J21" s="1" t="s">
        <v>20</v>
      </c>
      <c r="K21" s="2"/>
      <c r="L21" s="2">
        <v>2500</v>
      </c>
    </row>
    <row r="22" spans="2:12" x14ac:dyDescent="0.25">
      <c r="B22" s="9" t="s">
        <v>14</v>
      </c>
      <c r="C22" s="10">
        <f>SUM(C14:C20)</f>
        <v>150800</v>
      </c>
      <c r="D22" s="10">
        <f>SUM(D14:D21)</f>
        <v>150800</v>
      </c>
      <c r="F22" s="9" t="s">
        <v>14</v>
      </c>
      <c r="G22" s="10">
        <f>SUM(G14:G20)</f>
        <v>150800</v>
      </c>
      <c r="H22" s="10">
        <f>SUM(H14:H21)</f>
        <v>150800</v>
      </c>
      <c r="J22" s="9" t="s">
        <v>14</v>
      </c>
      <c r="K22" s="10">
        <f>SUM(K14:K20)</f>
        <v>150800</v>
      </c>
      <c r="L22" s="10">
        <f>SUM(L14:L21)</f>
        <v>150800</v>
      </c>
    </row>
    <row r="23" spans="2:12" x14ac:dyDescent="0.25">
      <c r="B23" s="7" t="s">
        <v>15</v>
      </c>
      <c r="C23" s="8">
        <f>D22-C22</f>
        <v>0</v>
      </c>
      <c r="D23" s="7"/>
      <c r="F23" s="7" t="s">
        <v>15</v>
      </c>
      <c r="G23" s="8">
        <f>H22-G22</f>
        <v>0</v>
      </c>
      <c r="H23" s="7"/>
      <c r="J23" s="7" t="s">
        <v>15</v>
      </c>
      <c r="K23" s="8">
        <f>L22-K22</f>
        <v>0</v>
      </c>
      <c r="L23" s="7"/>
    </row>
  </sheetData>
  <mergeCells count="3">
    <mergeCell ref="B6:D6"/>
    <mergeCell ref="F6:H6"/>
    <mergeCell ref="J6:L6"/>
  </mergeCells>
  <pageMargins left="0" right="0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 2025-28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Edilizia Privata</dc:creator>
  <cp:lastModifiedBy>Edilizia Privata</cp:lastModifiedBy>
  <cp:lastPrinted>2025-07-02T07:01:49Z</cp:lastPrinted>
  <dcterms:created xsi:type="dcterms:W3CDTF">2025-06-14T09:32:19Z</dcterms:created>
  <dcterms:modified xsi:type="dcterms:W3CDTF">2025-07-03T16:26:11Z</dcterms:modified>
</cp:coreProperties>
</file>